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80" yWindow="200" windowWidth="22700" windowHeight="142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<sst xmlns="http://schemas.openxmlformats.org/spreadsheetml/2006/main" count="464" uniqueCount="65">
  <si>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</si>
  <si>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</si>
  <si>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</si>
  <si>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</si>
  <si>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</si>
  <si>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</si>
  <si>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</si>
  <si>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</si>
  <si>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</si>
  <si>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</si>
  <si>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</si>
  <si>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</si>
  <si>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</si>
  <si>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</si>
  <si>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</si>
  <si>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</si>
  <si>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</si>
  <si>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</si>
  <si>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</si>
  <si>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</si>
  <si>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</si>
  <si>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</si>
  <si>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</si>
  <si>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</si>
  <si>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</si>
  <si>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</si>
  <si>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END</t>
  </si>
  <si>
    <t xml:space="preserve">The East End (London) </t>
  </si>
  <si>
    <t>The End (The Doors)</t>
  </si>
  <si>
    <t>Justifying the means</t>
  </si>
  <si>
    <t>End of Iron Man</t>
  </si>
  <si>
    <t>Preacher (Vertigo)</t>
  </si>
  <si>
    <t>Whatever happened to</t>
  </si>
  <si>
    <t xml:space="preserve"> the man of tomorrow</t>
  </si>
  <si>
    <t>Blake 7</t>
  </si>
  <si>
    <t>Last episode of</t>
  </si>
  <si>
    <t xml:space="preserve"> Geek Fights</t>
  </si>
  <si>
    <t xml:space="preserve">10th doctors end </t>
  </si>
  <si>
    <t>(Doctor Who)</t>
  </si>
  <si>
    <t xml:space="preserve">End of M*A*S*H </t>
  </si>
  <si>
    <t>The end of Hitchhikers guide</t>
  </si>
  <si>
    <t>“Not the End” (Crisis)</t>
  </si>
  <si>
    <t>The end of Angel</t>
  </si>
  <si>
    <t>The Fall of the Berlin Wall</t>
  </si>
  <si>
    <t>The end of Newhart</t>
  </si>
  <si>
    <t>Shawshank Redemption</t>
  </si>
  <si>
    <t>Seinfeld</t>
  </si>
  <si>
    <t>The End (Beatles)</t>
  </si>
  <si>
    <t>Return of the Jedi</t>
  </si>
  <si>
    <t>Big Fish</t>
  </si>
  <si>
    <t xml:space="preserve">“The Giants win the Pennant!” </t>
  </si>
  <si>
    <t>(‘51 NL Champs)</t>
  </si>
  <si>
    <t>Lost</t>
  </si>
  <si>
    <t>The Mist</t>
  </si>
  <si>
    <t xml:space="preserve">BSG </t>
  </si>
  <si>
    <t>(Ray Palmer’s End)</t>
  </si>
  <si>
    <t xml:space="preserve">Twin Peaks </t>
  </si>
  <si>
    <t xml:space="preserve">Sol becomes </t>
  </si>
  <si>
    <t>a red giant</t>
  </si>
  <si>
    <t xml:space="preserve">Usual Suspects </t>
  </si>
  <si>
    <t>All Good Things</t>
  </si>
  <si>
    <t xml:space="preserve">Butch Cassidy &amp; </t>
  </si>
  <si>
    <t>the Sundance Kid</t>
  </si>
  <si>
    <t xml:space="preserve"> Flash (Barry Allen) </t>
  </si>
  <si>
    <t>The end of the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</si>
</sst>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7">
      <selection activeCell="N30" sqref="N30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5" t="s">
        <v>26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4" customFormat="1" ht="1.5" customHeight="1">
      <c r="B3" s="7"/>
      <c r="C3" s="7"/>
      <c r="D3" s="90"/>
      <c r="E3" s="90"/>
      <c r="F3" s="8"/>
      <c r="G3" s="9"/>
      <c r="H3" s="8"/>
      <c r="I3" s="90"/>
      <c r="J3" s="90"/>
      <c r="K3" s="8"/>
      <c r="L3" s="9"/>
      <c r="M3" s="8"/>
      <c r="N3" s="90"/>
      <c r="O3" s="90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30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31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 t="s">
        <v>32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 t="s">
        <v>35</v>
      </c>
    </row>
    <row r="15" spans="1:17" s="6" customFormat="1" ht="7.5" customHeight="1">
      <c r="A15" s="15"/>
      <c r="B15" s="80" t="s">
        <v>33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36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8"/>
      <c r="J17" s="8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8"/>
      <c r="J18" s="88"/>
      <c r="K18" s="52"/>
      <c r="L18" s="52"/>
      <c r="M18" s="52"/>
      <c r="N18" s="57"/>
      <c r="O18" s="63"/>
      <c r="P18" s="72"/>
      <c r="Q18" s="71" t="s">
        <v>37</v>
      </c>
    </row>
    <row r="19" spans="1:19" s="6" customFormat="1" ht="7.5" customHeight="1">
      <c r="A19" s="15"/>
      <c r="B19" s="80" t="s">
        <v>34</v>
      </c>
      <c r="C19" s="66"/>
      <c r="D19" s="63"/>
      <c r="E19" s="56"/>
      <c r="F19" s="52"/>
      <c r="G19" s="52"/>
      <c r="H19" s="52"/>
      <c r="I19" s="88"/>
      <c r="J19" s="88"/>
      <c r="K19" s="52"/>
      <c r="L19" s="52"/>
      <c r="M19" s="52"/>
      <c r="N19" s="57"/>
      <c r="O19" s="63"/>
      <c r="P19" s="74"/>
      <c r="Q19" s="69" t="s">
        <v>38</v>
      </c>
      <c r="S19" s="43"/>
    </row>
    <row r="20" spans="1:17" s="6" customFormat="1" ht="12.75">
      <c r="A20" s="15"/>
      <c r="B20" s="78"/>
      <c r="C20" s="63"/>
      <c r="D20" s="87"/>
      <c r="E20" s="89"/>
      <c r="F20" s="52"/>
      <c r="G20" s="52"/>
      <c r="H20" s="52"/>
      <c r="I20" s="88"/>
      <c r="J20" s="88"/>
      <c r="K20" s="52"/>
      <c r="L20" s="52"/>
      <c r="M20" s="52"/>
      <c r="N20" s="86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9"/>
      <c r="F21" s="91"/>
      <c r="G21" s="91"/>
      <c r="H21" s="52"/>
      <c r="I21" s="52"/>
      <c r="J21" s="52"/>
      <c r="K21" s="52"/>
      <c r="L21" s="91"/>
      <c r="M21" s="91"/>
      <c r="N21" s="86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9"/>
      <c r="F22" s="60"/>
      <c r="G22" s="54"/>
      <c r="H22" s="52"/>
      <c r="I22" s="52"/>
      <c r="J22" s="52"/>
      <c r="K22" s="52"/>
      <c r="L22" s="55"/>
      <c r="M22" s="60"/>
      <c r="N22" s="86"/>
      <c r="O22" s="87"/>
      <c r="P22" s="63"/>
      <c r="Q22" s="71"/>
    </row>
    <row r="23" spans="1:17" s="6" customFormat="1" ht="7.5" customHeight="1">
      <c r="A23" s="15"/>
      <c r="B23" s="80" t="s">
        <v>47</v>
      </c>
      <c r="C23" s="62"/>
      <c r="D23" s="87"/>
      <c r="E23" s="89"/>
      <c r="F23" s="52"/>
      <c r="G23" s="56"/>
      <c r="H23" s="52"/>
      <c r="I23" s="52"/>
      <c r="J23" s="52"/>
      <c r="K23" s="52"/>
      <c r="L23" s="57"/>
      <c r="M23" s="52"/>
      <c r="N23" s="86"/>
      <c r="O23" s="87"/>
      <c r="P23" s="62"/>
      <c r="Q23" s="77" t="s">
        <v>49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 t="s">
        <v>50</v>
      </c>
    </row>
    <row r="27" spans="1:17" s="6" customFormat="1" ht="7.5" customHeight="1">
      <c r="A27" s="15"/>
      <c r="B27" s="80" t="s">
        <v>48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51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3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39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41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4" t="s">
        <v>40</v>
      </c>
      <c r="C35" s="66"/>
      <c r="D35" s="63"/>
      <c r="E35" s="88"/>
      <c r="F35" s="88"/>
      <c r="G35" s="89"/>
      <c r="H35" s="52"/>
      <c r="I35" s="94" t="s">
        <v>24</v>
      </c>
      <c r="J35" s="95"/>
      <c r="K35" s="52"/>
      <c r="L35" s="86"/>
      <c r="M35" s="88"/>
      <c r="N35" s="88"/>
      <c r="O35" s="63"/>
      <c r="P35" s="74"/>
      <c r="Q35" s="69" t="s">
        <v>42</v>
      </c>
    </row>
    <row r="36" spans="1:17" s="6" customFormat="1" ht="7.5" customHeight="1">
      <c r="A36" s="15"/>
      <c r="B36" s="78"/>
      <c r="C36" s="63"/>
      <c r="D36" s="63"/>
      <c r="E36" s="88"/>
      <c r="F36" s="88"/>
      <c r="G36" s="89"/>
      <c r="H36" s="52"/>
      <c r="I36" s="96"/>
      <c r="J36" s="97"/>
      <c r="K36" s="52"/>
      <c r="L36" s="86"/>
      <c r="M36" s="88"/>
      <c r="N36" s="88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8"/>
      <c r="F37" s="88"/>
      <c r="G37" s="89"/>
      <c r="H37" s="52"/>
      <c r="I37" s="96"/>
      <c r="J37" s="97"/>
      <c r="K37" s="52"/>
      <c r="L37" s="86"/>
      <c r="M37" s="88"/>
      <c r="N37" s="88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8"/>
      <c r="F38" s="88"/>
      <c r="G38" s="89"/>
      <c r="H38" s="52"/>
      <c r="I38" s="99"/>
      <c r="J38" s="100"/>
      <c r="K38" s="52"/>
      <c r="L38" s="86"/>
      <c r="M38" s="88"/>
      <c r="N38" s="88"/>
      <c r="O38" s="63"/>
      <c r="P38" s="63"/>
      <c r="Q38" s="71"/>
    </row>
    <row r="39" spans="1:17" s="6" customFormat="1" ht="7.5" customHeight="1">
      <c r="A39" s="15"/>
      <c r="B39" s="80" t="s">
        <v>52</v>
      </c>
      <c r="C39" s="62"/>
      <c r="D39" s="63"/>
      <c r="E39" s="88"/>
      <c r="F39" s="88"/>
      <c r="G39" s="89"/>
      <c r="H39" s="52"/>
      <c r="I39" s="99"/>
      <c r="J39" s="100"/>
      <c r="K39" s="52"/>
      <c r="L39" s="86"/>
      <c r="M39" s="88"/>
      <c r="N39" s="88"/>
      <c r="O39" s="63"/>
      <c r="P39" s="62"/>
      <c r="Q39" s="69" t="s">
        <v>54</v>
      </c>
    </row>
    <row r="40" spans="1:17" s="6" customFormat="1" ht="7.5" customHeight="1">
      <c r="A40" s="15"/>
      <c r="B40" s="78"/>
      <c r="C40" s="64"/>
      <c r="D40" s="63"/>
      <c r="E40" s="88"/>
      <c r="F40" s="88"/>
      <c r="G40" s="89"/>
      <c r="H40" s="52"/>
      <c r="I40" s="101"/>
      <c r="J40" s="102"/>
      <c r="K40" s="52"/>
      <c r="L40" s="86"/>
      <c r="M40" s="88"/>
      <c r="N40" s="88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56</v>
      </c>
    </row>
    <row r="43" spans="1:17" s="6" customFormat="1" ht="7.5" customHeight="1">
      <c r="A43" s="15"/>
      <c r="B43" s="80" t="s">
        <v>53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55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3"/>
      <c r="K46" s="93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43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45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44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46</v>
      </c>
    </row>
    <row r="52" spans="1:17" s="6" customFormat="1" ht="7.5" customHeight="1">
      <c r="A52" s="15"/>
      <c r="B52" s="78"/>
      <c r="C52" s="63"/>
      <c r="D52" s="87"/>
      <c r="E52" s="89"/>
      <c r="F52" s="52"/>
      <c r="G52" s="56"/>
      <c r="H52" s="52"/>
      <c r="I52" s="61"/>
      <c r="J52" s="61"/>
      <c r="K52" s="52"/>
      <c r="L52" s="57"/>
      <c r="M52" s="52"/>
      <c r="N52" s="86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9"/>
      <c r="F53" s="93"/>
      <c r="G53" s="98"/>
      <c r="H53" s="52"/>
      <c r="I53" s="61"/>
      <c r="J53" s="61"/>
      <c r="K53" s="52"/>
      <c r="L53" s="92"/>
      <c r="M53" s="93"/>
      <c r="N53" s="86"/>
      <c r="O53" s="87"/>
      <c r="P53" s="63"/>
      <c r="Q53" s="73"/>
    </row>
    <row r="54" spans="1:17" s="6" customFormat="1" ht="7.5" customHeight="1">
      <c r="A54" s="15"/>
      <c r="B54" s="78" t="s">
        <v>57</v>
      </c>
      <c r="C54" s="63"/>
      <c r="D54" s="87"/>
      <c r="E54" s="89"/>
      <c r="F54" s="52"/>
      <c r="G54" s="52"/>
      <c r="H54" s="52"/>
      <c r="I54" s="61"/>
      <c r="J54" s="61"/>
      <c r="K54" s="52"/>
      <c r="L54" s="52"/>
      <c r="M54" s="52"/>
      <c r="N54" s="86"/>
      <c r="O54" s="87"/>
      <c r="P54" s="63"/>
      <c r="Q54" s="71"/>
    </row>
    <row r="55" spans="1:17" s="6" customFormat="1" ht="7.5" customHeight="1">
      <c r="A55" s="15"/>
      <c r="B55" s="80" t="s">
        <v>58</v>
      </c>
      <c r="C55" s="62"/>
      <c r="D55" s="87"/>
      <c r="E55" s="89"/>
      <c r="F55" s="52"/>
      <c r="G55" s="52"/>
      <c r="H55" s="52"/>
      <c r="I55" s="61"/>
      <c r="J55" s="61"/>
      <c r="K55" s="52"/>
      <c r="L55" s="52"/>
      <c r="M55" s="52"/>
      <c r="N55" s="86"/>
      <c r="O55" s="87"/>
      <c r="P55" s="62"/>
      <c r="Q55" s="75" t="s">
        <v>60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61</v>
      </c>
    </row>
    <row r="59" spans="1:17" s="6" customFormat="1" ht="7.5" customHeight="1">
      <c r="A59" s="15"/>
      <c r="B59" s="80" t="s">
        <v>59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 t="s">
        <v>64</v>
      </c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63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2" t="s">
        <v>14</v>
      </c>
      <c r="F2" s="112"/>
      <c r="G2" s="112" t="s">
        <v>15</v>
      </c>
      <c r="H2" s="112"/>
      <c r="I2" s="112" t="s">
        <v>16</v>
      </c>
      <c r="J2" s="112"/>
      <c r="K2" s="112" t="s">
        <v>17</v>
      </c>
      <c r="L2" s="112"/>
      <c r="M2" s="112" t="s">
        <v>18</v>
      </c>
      <c r="N2" s="11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0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3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3"/>
      <c r="C6" s="21" t="str">
        <f>CONCATENATE(Bracket!B14," vs. ",Bracket!B16)</f>
        <v>Whatever happened to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3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3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3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3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3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3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3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3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3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3"/>
      <c r="C16" s="21" t="str">
        <f>CONCATENATE(Bracket!B54," vs. ",Bracket!B56)</f>
        <v>Sol becomes 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3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3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3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3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3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3"/>
      <c r="C22" s="21" t="str">
        <f>CONCATENATE(Bracket!Q14," vs. ",Bracket!Q16)</f>
        <v>Last episode of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3"/>
      <c r="C23" s="21" t="e">
        <f>CONCATENATE(Bracket!#REF!," vs. ",Bracket!Q20)</f>
        <v>#REF!</v>
      </c>
      <c r="D23" s="21" t="str">
        <f>IF(Bracket!Q18&lt;&gt;"",Bracket!Q18,"— Undecided —")</f>
        <v>10th doctors end 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3"/>
      <c r="C24" s="21" t="str">
        <f>CONCATENATE(Bracket!Q22," vs. ",Bracket!Q27)</f>
        <v> vs. (‘51 NL Champs)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3"/>
      <c r="C25" s="21" t="str">
        <f>CONCATENATE(Bracket!Q26," vs. ",Bracket!Q28)</f>
        <v>“The Giants win the Pennant!” 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3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3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3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3"/>
      <c r="C29" s="21" t="str">
        <f>CONCATENATE(Bracket!Q42," vs. ",Bracket!Q44)</f>
        <v>Twin Peaks 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3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3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3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3"/>
      <c r="C33" s="21" t="str">
        <f>CONCATENATE(Bracket!Q58," vs. ",Bracket!Q60)</f>
        <v>Butch Cassidy &amp; 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3"/>
      <c r="C34" s="21" t="str">
        <f>CONCATENATE(Bracket!Q62," vs. ",Bracket!Q64)</f>
        <v>The end of the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4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9" t="s">
        <v>23</v>
      </c>
      <c r="C36" s="110"/>
      <c r="D36" s="11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2:14" ht="25.5" customHeight="1" thickBot="1">
      <c r="B38" s="34"/>
      <c r="C38" s="34"/>
      <c r="D38" s="34"/>
      <c r="E38" s="112" t="str">
        <f>E2</f>
        <v>Player 1</v>
      </c>
      <c r="F38" s="112"/>
      <c r="G38" s="112" t="str">
        <f>G2</f>
        <v>Player 2</v>
      </c>
      <c r="H38" s="112"/>
      <c r="I38" s="112" t="str">
        <f>I2</f>
        <v>Player 3</v>
      </c>
      <c r="J38" s="112"/>
      <c r="K38" s="112" t="str">
        <f>K2</f>
        <v>Player 4</v>
      </c>
      <c r="L38" s="112"/>
      <c r="M38" s="112" t="str">
        <f>M2</f>
        <v>Player 5</v>
      </c>
      <c r="N38" s="11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0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3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3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3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3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3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3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3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3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3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3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3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3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3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3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4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6" t="s">
        <v>0</v>
      </c>
      <c r="C56" s="107"/>
      <c r="D56" s="108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</row>
    <row r="58" spans="2:14" ht="15.75" customHeight="1">
      <c r="B58" s="113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3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3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3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3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3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3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4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6" t="s">
        <v>1</v>
      </c>
      <c r="C66" s="107"/>
      <c r="D66" s="108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</row>
    <row r="68" spans="2:14" ht="15.75" customHeight="1">
      <c r="B68" s="113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3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3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4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6" t="s">
        <v>2</v>
      </c>
      <c r="C72" s="107"/>
      <c r="D72" s="108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2:14" ht="15.75" customHeight="1">
      <c r="B74" s="115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6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6" t="s">
        <v>3</v>
      </c>
      <c r="C76" s="107"/>
      <c r="D76" s="108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6" t="s">
        <v>4</v>
      </c>
      <c r="C79" s="107"/>
      <c r="D79" s="108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</row>
    <row r="81" spans="2:14" ht="18" customHeight="1">
      <c r="B81" s="106" t="s">
        <v>5</v>
      </c>
      <c r="C81" s="107"/>
      <c r="D81" s="108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 t="str">
        <f>Bracket!B14</f>
        <v>Whatever happened to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 t="str">
        <f>Bracket!B54</f>
        <v>Sol becomes 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 t="str">
        <f>Bracket!Q14</f>
        <v>Last episode of</v>
      </c>
      <c r="T2" t="e">
        <f>Bracket!#REF!</f>
        <v>#REF!</v>
      </c>
      <c r="U2">
        <f>Bracket!Q22</f>
        <v>0</v>
      </c>
      <c r="V2" t="str">
        <f>Bracket!Q26</f>
        <v>“The Giants win the Pennant!” </v>
      </c>
      <c r="W2">
        <f>Bracket!Q30</f>
        <v>0</v>
      </c>
      <c r="X2">
        <f>Bracket!Q34</f>
        <v>0</v>
      </c>
      <c r="Y2">
        <f>Bracket!Q38</f>
        <v>0</v>
      </c>
      <c r="Z2" t="str">
        <f>Bracket!Q42</f>
        <v>Twin Peaks 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Butch Cassidy &amp; </v>
      </c>
      <c r="AE2" t="str">
        <f>Bracket!Q62</f>
        <v>The end of the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(‘51 NL Champs)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10th doctors end 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2012-05-31T15:06:39Z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