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0" yWindow="1280" windowWidth="25600" windowHeight="141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<sst xmlns="http://schemas.openxmlformats.org/spreadsheetml/2006/main" count="464" uniqueCount="65">
  <si>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</si>
  <si>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</si>
  <si>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</si>
  <si>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</si>
  <si>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</si>
  <si>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</si>
  <si>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</si>
  <si>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</si>
  <si>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</si>
  <si>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</si>
  <si>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</si>
  <si>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</si>
  <si>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</si>
  <si>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</si>
  <si>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</si>
  <si>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</si>
  <si>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</si>
  <si>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</si>
  <si>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</si>
  <si>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</si>
  <si>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</si>
  <si>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</si>
  <si>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</si>
  <si>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</si>
  <si>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</si>
  <si>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MENTOR</t>
  </si>
  <si>
    <t>Mr. Holland</t>
  </si>
  <si>
    <t>Unknown</t>
  </si>
  <si>
    <t>Morpheus (Matrix)</t>
  </si>
  <si>
    <t>Ben Parker</t>
  </si>
  <si>
    <t xml:space="preserve">Captain Picard </t>
  </si>
  <si>
    <t>Juan Sanchez</t>
  </si>
  <si>
    <t xml:space="preserve"> Villa-Lobos Ramirez</t>
  </si>
  <si>
    <t>(Highlander)</t>
  </si>
  <si>
    <t>Obi Wan Kenobi</t>
  </si>
  <si>
    <t>Henry Spencer (Psych)</t>
  </si>
  <si>
    <t>Mr. Miyagi</t>
  </si>
  <si>
    <t xml:space="preserve">Sarah Connor </t>
  </si>
  <si>
    <t>(Terminator)</t>
  </si>
  <si>
    <t>Giles (Buffy)</t>
  </si>
  <si>
    <t xml:space="preserve">Don Diego De La Vega </t>
  </si>
  <si>
    <t>(The Mask Of Zorro)</t>
  </si>
  <si>
    <t>Tyler Durden</t>
  </si>
  <si>
    <t>Dumbledore</t>
  </si>
  <si>
    <t>John Keating</t>
  </si>
  <si>
    <t>(Dead Poets Society)</t>
  </si>
  <si>
    <t xml:space="preserve">Professor X </t>
  </si>
  <si>
    <t xml:space="preserve"> (V for Vendetta)</t>
  </si>
  <si>
    <t>Father</t>
  </si>
  <si>
    <t>(Beauty &amp; the Beast)</t>
  </si>
  <si>
    <t>Fast Eddie Felson</t>
  </si>
  <si>
    <t xml:space="preserve">Mike Ortiz </t>
  </si>
  <si>
    <t>Sgt. Elias (Platoon)</t>
  </si>
  <si>
    <t>John Hegarty</t>
  </si>
  <si>
    <t>Aristotle</t>
  </si>
  <si>
    <t>Vork (The Guild)</t>
  </si>
  <si>
    <t>(Cool Running/IRL)</t>
  </si>
  <si>
    <t>Irv Blitzer/ Howard Siler</t>
  </si>
  <si>
    <t>Gandalf</t>
  </si>
  <si>
    <t>Nathan Muir (Spy Game)</t>
  </si>
  <si>
    <t>Yoda</t>
  </si>
  <si>
    <t>(40 Year Old Virgin)</t>
  </si>
  <si>
    <t>David, Cal, and Jay</t>
  </si>
  <si>
    <t>Batman</t>
  </si>
  <si>
    <t>Merlyn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</si>
</sst>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8">
      <selection activeCell="E35" sqref="E35:G40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6" t="s">
        <v>25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s="4" customFormat="1" ht="1.5" customHeight="1">
      <c r="B3" s="7"/>
      <c r="C3" s="7"/>
      <c r="D3" s="91"/>
      <c r="E3" s="91"/>
      <c r="F3" s="8"/>
      <c r="G3" s="9"/>
      <c r="H3" s="8"/>
      <c r="I3" s="91"/>
      <c r="J3" s="91"/>
      <c r="K3" s="8"/>
      <c r="L3" s="9"/>
      <c r="M3" s="8"/>
      <c r="N3" s="91"/>
      <c r="O3" s="91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43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44</v>
      </c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45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 t="s">
        <v>48</v>
      </c>
    </row>
    <row r="15" spans="1:17" s="6" customFormat="1" ht="7.5" customHeight="1">
      <c r="A15" s="15"/>
      <c r="B15" s="80" t="s">
        <v>46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49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9"/>
      <c r="J17" s="8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9"/>
      <c r="J18" s="8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47</v>
      </c>
      <c r="C19" s="66"/>
      <c r="D19" s="63"/>
      <c r="E19" s="56"/>
      <c r="F19" s="52"/>
      <c r="G19" s="52"/>
      <c r="H19" s="52"/>
      <c r="I19" s="89"/>
      <c r="J19" s="89"/>
      <c r="K19" s="52"/>
      <c r="L19" s="52"/>
      <c r="M19" s="52"/>
      <c r="N19" s="57"/>
      <c r="O19" s="63"/>
      <c r="P19" s="74"/>
      <c r="Q19" s="69" t="s">
        <v>50</v>
      </c>
      <c r="S19" s="43"/>
    </row>
    <row r="20" spans="1:17" s="6" customFormat="1" ht="12.75">
      <c r="A20" s="15"/>
      <c r="B20" s="78"/>
      <c r="C20" s="63"/>
      <c r="D20" s="88"/>
      <c r="E20" s="90"/>
      <c r="F20" s="52"/>
      <c r="G20" s="52"/>
      <c r="H20" s="52"/>
      <c r="I20" s="89"/>
      <c r="J20" s="89"/>
      <c r="K20" s="52"/>
      <c r="L20" s="52"/>
      <c r="M20" s="52"/>
      <c r="N20" s="87"/>
      <c r="O20" s="88"/>
      <c r="P20" s="63"/>
      <c r="Q20" s="71"/>
    </row>
    <row r="21" spans="1:17" s="6" customFormat="1" ht="7.5" customHeight="1">
      <c r="A21" s="15"/>
      <c r="B21" s="79"/>
      <c r="C21" s="63"/>
      <c r="D21" s="88"/>
      <c r="E21" s="90"/>
      <c r="F21" s="92"/>
      <c r="G21" s="92"/>
      <c r="H21" s="52"/>
      <c r="I21" s="52"/>
      <c r="J21" s="52"/>
      <c r="K21" s="52"/>
      <c r="L21" s="92"/>
      <c r="M21" s="92"/>
      <c r="N21" s="87"/>
      <c r="O21" s="88"/>
      <c r="P21" s="63"/>
      <c r="Q21" s="73"/>
    </row>
    <row r="22" spans="1:17" s="6" customFormat="1" ht="7.5" customHeight="1">
      <c r="A22" s="15"/>
      <c r="B22" s="78"/>
      <c r="C22" s="63"/>
      <c r="D22" s="88"/>
      <c r="E22" s="90"/>
      <c r="F22" s="60"/>
      <c r="G22" s="54"/>
      <c r="H22" s="52"/>
      <c r="I22" s="52"/>
      <c r="J22" s="52"/>
      <c r="K22" s="52"/>
      <c r="L22" s="55"/>
      <c r="M22" s="60"/>
      <c r="N22" s="87"/>
      <c r="O22" s="88"/>
      <c r="P22" s="63"/>
      <c r="Q22" s="71"/>
    </row>
    <row r="23" spans="1:17" s="6" customFormat="1" ht="7.5" customHeight="1">
      <c r="A23" s="15"/>
      <c r="B23" s="80" t="s">
        <v>34</v>
      </c>
      <c r="C23" s="62"/>
      <c r="D23" s="88"/>
      <c r="E23" s="90"/>
      <c r="F23" s="52"/>
      <c r="G23" s="56"/>
      <c r="H23" s="52"/>
      <c r="I23" s="52"/>
      <c r="J23" s="52"/>
      <c r="K23" s="52"/>
      <c r="L23" s="57"/>
      <c r="M23" s="52"/>
      <c r="N23" s="87"/>
      <c r="O23" s="88"/>
      <c r="P23" s="62"/>
      <c r="Q23" s="77" t="s">
        <v>30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 t="s">
        <v>31</v>
      </c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69" t="s">
        <v>32</v>
      </c>
    </row>
    <row r="27" spans="1:17" s="6" customFormat="1" ht="7.5" customHeight="1">
      <c r="A27" s="15"/>
      <c r="B27" s="80" t="s">
        <v>35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33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3"/>
      <c r="I28" s="94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63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60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62</v>
      </c>
    </row>
    <row r="35" spans="1:17" s="6" customFormat="1" ht="7.5" customHeight="1">
      <c r="A35" s="15"/>
      <c r="B35" s="83" t="s">
        <v>64</v>
      </c>
      <c r="C35" s="66"/>
      <c r="D35" s="63"/>
      <c r="E35" s="89"/>
      <c r="F35" s="89"/>
      <c r="G35" s="90"/>
      <c r="H35" s="52"/>
      <c r="I35" s="95" t="s">
        <v>24</v>
      </c>
      <c r="J35" s="96"/>
      <c r="K35" s="52"/>
      <c r="L35" s="87"/>
      <c r="M35" s="89"/>
      <c r="N35" s="89"/>
      <c r="O35" s="63"/>
      <c r="P35" s="74"/>
      <c r="Q35" s="69" t="s">
        <v>61</v>
      </c>
    </row>
    <row r="36" spans="1:17" s="6" customFormat="1" ht="7.5" customHeight="1">
      <c r="A36" s="15"/>
      <c r="B36" s="78"/>
      <c r="C36" s="63"/>
      <c r="D36" s="63"/>
      <c r="E36" s="89"/>
      <c r="F36" s="89"/>
      <c r="G36" s="90"/>
      <c r="H36" s="52"/>
      <c r="I36" s="97"/>
      <c r="J36" s="98"/>
      <c r="K36" s="52"/>
      <c r="L36" s="87"/>
      <c r="M36" s="89"/>
      <c r="N36" s="8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9"/>
      <c r="F37" s="89"/>
      <c r="G37" s="90"/>
      <c r="H37" s="52"/>
      <c r="I37" s="97"/>
      <c r="J37" s="98"/>
      <c r="K37" s="52"/>
      <c r="L37" s="87"/>
      <c r="M37" s="89"/>
      <c r="N37" s="89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9"/>
      <c r="F38" s="89"/>
      <c r="G38" s="90"/>
      <c r="H38" s="52"/>
      <c r="I38" s="100"/>
      <c r="J38" s="101"/>
      <c r="K38" s="52"/>
      <c r="L38" s="87"/>
      <c r="M38" s="89"/>
      <c r="N38" s="89"/>
      <c r="O38" s="63"/>
      <c r="P38" s="63"/>
      <c r="Q38" s="71"/>
    </row>
    <row r="39" spans="1:17" s="6" customFormat="1" ht="7.5" customHeight="1">
      <c r="A39" s="15"/>
      <c r="B39" s="80" t="s">
        <v>39</v>
      </c>
      <c r="C39" s="62"/>
      <c r="D39" s="63"/>
      <c r="E39" s="89"/>
      <c r="F39" s="89"/>
      <c r="G39" s="90"/>
      <c r="H39" s="52"/>
      <c r="I39" s="100"/>
      <c r="J39" s="101"/>
      <c r="K39" s="52"/>
      <c r="L39" s="87"/>
      <c r="M39" s="89"/>
      <c r="N39" s="89"/>
      <c r="O39" s="63"/>
      <c r="P39" s="62"/>
      <c r="Q39" s="69" t="s">
        <v>36</v>
      </c>
    </row>
    <row r="40" spans="1:17" s="6" customFormat="1" ht="7.5" customHeight="1">
      <c r="A40" s="15"/>
      <c r="B40" s="78"/>
      <c r="C40" s="64"/>
      <c r="D40" s="63"/>
      <c r="E40" s="89"/>
      <c r="F40" s="89"/>
      <c r="G40" s="90"/>
      <c r="H40" s="52"/>
      <c r="I40" s="102"/>
      <c r="J40" s="103"/>
      <c r="K40" s="52"/>
      <c r="L40" s="87"/>
      <c r="M40" s="89"/>
      <c r="N40" s="8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40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37</v>
      </c>
    </row>
    <row r="43" spans="1:17" s="6" customFormat="1" ht="7.5" customHeight="1">
      <c r="A43" s="15"/>
      <c r="B43" s="80" t="s">
        <v>41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38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4"/>
      <c r="K46" s="94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55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57</v>
      </c>
    </row>
    <row r="51" spans="1:17" s="6" customFormat="1" ht="7.5" customHeight="1">
      <c r="A51" s="15"/>
      <c r="B51" s="80" t="s">
        <v>52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56</v>
      </c>
    </row>
    <row r="52" spans="1:17" s="6" customFormat="1" ht="7.5" customHeight="1">
      <c r="A52" s="15"/>
      <c r="B52" s="78"/>
      <c r="C52" s="63"/>
      <c r="D52" s="88"/>
      <c r="E52" s="90"/>
      <c r="F52" s="52"/>
      <c r="G52" s="56"/>
      <c r="H52" s="52"/>
      <c r="I52" s="61"/>
      <c r="J52" s="61"/>
      <c r="K52" s="52"/>
      <c r="L52" s="57"/>
      <c r="M52" s="52"/>
      <c r="N52" s="87"/>
      <c r="O52" s="88"/>
      <c r="P52" s="63"/>
      <c r="Q52" s="71"/>
    </row>
    <row r="53" spans="1:17" s="6" customFormat="1" ht="7.5" customHeight="1">
      <c r="A53" s="15"/>
      <c r="B53" s="79"/>
      <c r="C53" s="63"/>
      <c r="D53" s="88"/>
      <c r="E53" s="90"/>
      <c r="F53" s="94"/>
      <c r="G53" s="99"/>
      <c r="H53" s="52"/>
      <c r="I53" s="61"/>
      <c r="J53" s="61"/>
      <c r="K53" s="52"/>
      <c r="L53" s="93"/>
      <c r="M53" s="94"/>
      <c r="N53" s="87"/>
      <c r="O53" s="88"/>
      <c r="P53" s="63"/>
      <c r="Q53" s="73"/>
    </row>
    <row r="54" spans="1:17" s="6" customFormat="1" ht="7.5" customHeight="1">
      <c r="A54" s="15"/>
      <c r="B54" s="78"/>
      <c r="C54" s="63"/>
      <c r="D54" s="88"/>
      <c r="E54" s="90"/>
      <c r="F54" s="52"/>
      <c r="G54" s="52"/>
      <c r="H54" s="52"/>
      <c r="I54" s="61"/>
      <c r="J54" s="61"/>
      <c r="K54" s="52"/>
      <c r="L54" s="52"/>
      <c r="M54" s="52"/>
      <c r="N54" s="87"/>
      <c r="O54" s="88"/>
      <c r="P54" s="63"/>
      <c r="Q54" s="71"/>
    </row>
    <row r="55" spans="1:17" s="6" customFormat="1" ht="7.5" customHeight="1">
      <c r="A55" s="15"/>
      <c r="B55" s="80" t="s">
        <v>53</v>
      </c>
      <c r="C55" s="62"/>
      <c r="D55" s="88"/>
      <c r="E55" s="90"/>
      <c r="F55" s="52"/>
      <c r="G55" s="52"/>
      <c r="H55" s="52"/>
      <c r="I55" s="61"/>
      <c r="J55" s="61"/>
      <c r="K55" s="52"/>
      <c r="L55" s="52"/>
      <c r="M55" s="52"/>
      <c r="N55" s="87"/>
      <c r="O55" s="88"/>
      <c r="P55" s="62"/>
      <c r="Q55" s="75" t="s">
        <v>58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54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59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42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27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27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3" t="s">
        <v>14</v>
      </c>
      <c r="F2" s="113"/>
      <c r="G2" s="113" t="s">
        <v>15</v>
      </c>
      <c r="H2" s="113"/>
      <c r="I2" s="113" t="s">
        <v>16</v>
      </c>
      <c r="J2" s="113"/>
      <c r="K2" s="113" t="s">
        <v>17</v>
      </c>
      <c r="L2" s="113"/>
      <c r="M2" s="113" t="s">
        <v>18</v>
      </c>
      <c r="N2" s="11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1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4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4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4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4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4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4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4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4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4"/>
      <c r="C13" s="21" t="str">
        <f>CONCATENATE(Bracket!B42," vs. ",Bracket!B44)</f>
        <v>Don Diego De La Vega 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4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4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4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4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4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4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4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4"/>
      <c r="C21" s="21" t="str">
        <f>CONCATENATE(Bracket!Q10," vs. ",Bracket!Q12)</f>
        <v>John Keating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4"/>
      <c r="C22" s="21" t="str">
        <f>CONCATENATE(Bracket!Q14," vs. ",Bracket!Q16)</f>
        <v>Father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4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4"/>
      <c r="C24" s="21" t="str">
        <f>CONCATENATE(Bracket!Q22," vs. ",Bracket!Q27)</f>
        <v> vs. (Highlander)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4"/>
      <c r="C25" s="21" t="str">
        <f>CONCATENATE(Bracket!Q25," vs. ",Bracket!Q28)</f>
        <v>Juan Sanchez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4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4"/>
      <c r="C27" s="21" t="str">
        <f>CONCATENATE(Bracket!Q34," vs. ",Bracket!Q36)</f>
        <v>David, Cal, and Jay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4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4"/>
      <c r="C29" s="21" t="str">
        <f>CONCATENATE(Bracket!Q42," vs. ",Bracket!Q44)</f>
        <v>Sarah Connor 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4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4"/>
      <c r="C31" s="21" t="str">
        <f>CONCATENATE(Bracket!Q50," vs. ",Bracket!Q52)</f>
        <v>Irv Blitzer/ Howard Siler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4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4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4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5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0" t="s">
        <v>23</v>
      </c>
      <c r="C36" s="111"/>
      <c r="D36" s="11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2:14" ht="25.5" customHeight="1" thickBot="1">
      <c r="B38" s="34"/>
      <c r="C38" s="34"/>
      <c r="D38" s="34"/>
      <c r="E38" s="113" t="str">
        <f>E2</f>
        <v>Player 1</v>
      </c>
      <c r="F38" s="113"/>
      <c r="G38" s="113" t="str">
        <f>G2</f>
        <v>Player 2</v>
      </c>
      <c r="H38" s="113"/>
      <c r="I38" s="113" t="str">
        <f>I2</f>
        <v>Player 3</v>
      </c>
      <c r="J38" s="113"/>
      <c r="K38" s="113" t="str">
        <f>K2</f>
        <v>Player 4</v>
      </c>
      <c r="L38" s="113"/>
      <c r="M38" s="113" t="str">
        <f>M2</f>
        <v>Player 5</v>
      </c>
      <c r="N38" s="11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1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4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4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4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4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4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4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4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4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4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4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4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4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4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4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5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7" t="s">
        <v>0</v>
      </c>
      <c r="C56" s="108"/>
      <c r="D56" s="109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2:14" ht="15.75" customHeight="1">
      <c r="B58" s="114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4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4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4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4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4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4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5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7" t="s">
        <v>1</v>
      </c>
      <c r="C66" s="108"/>
      <c r="D66" s="109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2:14" ht="15.75" customHeight="1">
      <c r="B68" s="114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4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4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5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7" t="s">
        <v>2</v>
      </c>
      <c r="C72" s="108"/>
      <c r="D72" s="109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2:14" ht="15.75" customHeight="1">
      <c r="B74" s="116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7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7" t="s">
        <v>3</v>
      </c>
      <c r="C76" s="108"/>
      <c r="D76" s="109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7" t="s">
        <v>4</v>
      </c>
      <c r="C79" s="108"/>
      <c r="D79" s="109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8" customHeight="1">
      <c r="B81" s="107" t="s">
        <v>5</v>
      </c>
      <c r="C81" s="108"/>
      <c r="D81" s="109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Don Diego De La Vega 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 t="str">
        <f>Bracket!Q10</f>
        <v>John Keating</v>
      </c>
      <c r="S2" t="str">
        <f>Bracket!Q14</f>
        <v>Father</v>
      </c>
      <c r="T2" t="e">
        <f>Bracket!#REF!</f>
        <v>#REF!</v>
      </c>
      <c r="U2">
        <f>Bracket!Q22</f>
        <v>0</v>
      </c>
      <c r="V2" t="str">
        <f>Bracket!Q25</f>
        <v>Juan Sanchez</v>
      </c>
      <c r="W2">
        <f>Bracket!Q30</f>
        <v>0</v>
      </c>
      <c r="X2" t="str">
        <f>Bracket!Q34</f>
        <v>David, Cal, and Jay</v>
      </c>
      <c r="Y2">
        <f>Bracket!Q38</f>
        <v>0</v>
      </c>
      <c r="Z2" t="str">
        <f>Bracket!Q42</f>
        <v>Sarah Connor </v>
      </c>
      <c r="AA2">
        <f>Bracket!Q46</f>
        <v>0</v>
      </c>
      <c r="AB2" t="str">
        <f>Bracket!Q50</f>
        <v>Irv Blitzer/ Howard Siler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(Highlander)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2012-08-20T05:59:20Z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